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7860" activeTab="0"/>
  </bookViews>
  <sheets>
    <sheet name="滞在申請書" sheetId="1" r:id="rId1"/>
  </sheets>
  <definedNames>
    <definedName name="CRITERIA" localSheetId="0">'滞在申請書'!$J$43</definedName>
    <definedName name="_xlnm.Print_Area" localSheetId="0">'滞在申請書'!$A$1:$T$52</definedName>
    <definedName name="食事">'滞在申請書'!$J$19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9" authorId="0">
      <text>
        <r>
          <rPr>
            <b/>
            <sz val="9"/>
            <rFont val="ＭＳ Ｐゴシック"/>
            <family val="3"/>
          </rPr>
          <t>夜食とは、観測後（明け方）の食事のことです</t>
        </r>
      </text>
    </comment>
  </commentList>
</comments>
</file>

<file path=xl/sharedStrings.xml><?xml version="1.0" encoding="utf-8"?>
<sst xmlns="http://schemas.openxmlformats.org/spreadsheetml/2006/main" count="153" uniqueCount="71">
  <si>
    <t>使用望遠鏡</t>
  </si>
  <si>
    <t>来訪者</t>
  </si>
  <si>
    <t>着</t>
  </si>
  <si>
    <t>所属機関：</t>
  </si>
  <si>
    <t>食事予定：</t>
  </si>
  <si>
    <t>氏 名：</t>
  </si>
  <si>
    <t>代表者氏名</t>
  </si>
  <si>
    <t>所 属</t>
  </si>
  <si>
    <t>188ｃｍ望遠鏡</t>
  </si>
  <si>
    <t>その他</t>
  </si>
  <si>
    <t>代表者連絡先</t>
  </si>
  <si>
    <t>使用観測装置</t>
  </si>
  <si>
    <t>特記事項</t>
  </si>
  <si>
    <t>(持ち込み装置・特殊なｾｯﾃｨﾝｸﾞなど）</t>
  </si>
  <si>
    <t>　　　　年　　　月　　　日</t>
  </si>
  <si>
    <t>　　　 食事のｷｬﾝｾﾙ等は遅くとも3日前(休日を除く)までにお願い致します。</t>
  </si>
  <si>
    <t>その他</t>
  </si>
  <si>
    <t>滞在期間：</t>
  </si>
  <si>
    <t>発</t>
  </si>
  <si>
    <t>共同利用観測</t>
  </si>
  <si>
    <t>□</t>
  </si>
  <si>
    <t>TEL：</t>
  </si>
  <si>
    <t>FAX：</t>
  </si>
  <si>
    <t>7､</t>
  </si>
  <si>
    <t>①</t>
  </si>
  <si>
    <t xml:space="preserve">ふりがな </t>
  </si>
  <si>
    <t>～</t>
  </si>
  <si>
    <t>　　　　特にｸﾞﾚｰﾃｨﾝｸﾞやﾌｨﾙﾀｰの種別はｾｯﾃｨﾝｸﾞに必要ですので、はっきりと指定して下さい。</t>
  </si>
  <si>
    <t>来所目的</t>
  </si>
  <si>
    <t>期　　間</t>
  </si>
  <si>
    <t>　＊注1）観測の場合、4、5の項はできるだけ詳しく記入して下さい。　　　　　　　　　　　　　　　　　　　　　　　　　　　　　　　</t>
  </si>
  <si>
    <t>　＊注3）岡山観測所食堂では、できるだけ安価に食事を提供するために、予約数量に基づいた食材購入を行っています。</t>
  </si>
  <si>
    <t>　＊注2）日曜・祝日の昼・夕食はご用意できません（自炊・買出し用タクシーチケットで対応）。</t>
  </si>
  <si>
    <t>　　　 食事予定欄の曜日をご確認の上、昼食・夕食・夜食の記入をお願い致します。</t>
  </si>
  <si>
    <t>page:</t>
  </si>
  <si>
    <t>／</t>
  </si>
  <si>
    <t>1､</t>
  </si>
  <si>
    <t>～</t>
  </si>
  <si>
    <t>2､</t>
  </si>
  <si>
    <t>3､</t>
  </si>
  <si>
    <t>E-mail address:</t>
  </si>
  <si>
    <t>4､</t>
  </si>
  <si>
    <t>5､</t>
  </si>
  <si>
    <t>ｾｯﾃｨﾝｸﾞ</t>
  </si>
  <si>
    <t>（ｸﾞﾚｰﾃｨﾝｸﾞ)</t>
  </si>
  <si>
    <t>(ﾌｨﾙﾀｰ）</t>
  </si>
  <si>
    <t>6､</t>
  </si>
  <si>
    <t>から</t>
  </si>
  <si>
    <t>まで</t>
  </si>
  <si>
    <t>②</t>
  </si>
  <si>
    <t xml:space="preserve">ふりがな </t>
  </si>
  <si>
    <t>③</t>
  </si>
  <si>
    <t>④</t>
  </si>
  <si>
    <t>⑤</t>
  </si>
  <si>
    <t>8､</t>
  </si>
  <si>
    <t>職名・学年：</t>
  </si>
  <si>
    <t>日付</t>
  </si>
  <si>
    <t>時刻</t>
  </si>
  <si>
    <t>曜日</t>
  </si>
  <si>
    <t>(　　　　　　　　　　　　　)</t>
  </si>
  <si>
    <t>(　　　　　　　　　　　　　　)</t>
  </si>
  <si>
    <t>□</t>
  </si>
  <si>
    <t>昼</t>
  </si>
  <si>
    <t>夕</t>
  </si>
  <si>
    <t>夜</t>
  </si>
  <si>
    <t>食</t>
  </si>
  <si>
    <t>20　  /　　  /　</t>
  </si>
  <si>
    <r>
      <t>※</t>
    </r>
    <r>
      <rPr>
        <b/>
        <sz val="10.5"/>
        <rFont val="ＭＳ 明朝"/>
        <family val="1"/>
      </rPr>
      <t>食事予定：</t>
    </r>
  </si>
  <si>
    <t>※欄外 注2 参照</t>
  </si>
  <si>
    <t>岡山天体物理観測所　滞在申請書</t>
  </si>
  <si>
    <t>ver.2008.11.17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</si>
</sst>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年&quot;m&quot;月&quot;d&quot;日&quot;;@"/>
    <numFmt numFmtId="185" formatCode="m&quot;月&quot;d&quot;日&quot;;@"/>
    <numFmt numFmtId="186" formatCode="m/d;@"/>
    <numFmt numFmtId="187" formatCode="h:mm;@"/>
    <numFmt numFmtId="188" formatCode="yyyy/m/d;@"/>
    <numFmt numFmtId="189" formatCode="yyyy&quot;年&quot;m&quot;月&quot;d&quot;日&quot;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b/>
      <u val="single"/>
      <sz val="2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u val="single"/>
      <sz val="20"/>
      <name val="ＭＳ 明朝"/>
      <family val="1"/>
    </font>
    <font>
      <u val="single"/>
      <sz val="12"/>
      <color indexed="12"/>
      <name val="ＭＳ Ｐゴシック"/>
      <family val="3"/>
    </font>
    <font>
      <sz val="9"/>
      <name val="MS UI Gothic"/>
      <family val="3"/>
    </font>
    <font>
      <sz val="10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9" fillId="0" borderId="14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 applyProtection="1">
      <alignment horizontal="center" vertical="center"/>
      <protection locked="0"/>
    </xf>
    <xf numFmtId="186" fontId="7" fillId="0" borderId="14" xfId="0" applyNumberFormat="1" applyFont="1" applyFill="1" applyBorder="1" applyAlignment="1" applyProtection="1">
      <alignment horizontal="center" vertical="center"/>
      <protection locked="0"/>
    </xf>
    <xf numFmtId="18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18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188" fontId="1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3" fillId="0" borderId="1" xfId="16" applyBorder="1" applyAlignment="1" applyProtection="1">
      <alignment vertical="center"/>
      <protection locked="0"/>
    </xf>
    <xf numFmtId="0" fontId="20" fillId="0" borderId="1" xfId="16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20" fontId="7" fillId="0" borderId="0" xfId="0" applyNumberFormat="1" applyFont="1" applyBorder="1" applyAlignment="1" applyProtection="1">
      <alignment horizontal="right" vertical="center"/>
      <protection locked="0"/>
    </xf>
    <xf numFmtId="187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186" fontId="7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18</xdr:row>
      <xdr:rowOff>200025</xdr:rowOff>
    </xdr:from>
    <xdr:to>
      <xdr:col>18</xdr:col>
      <xdr:colOff>247650</xdr:colOff>
      <xdr:row>42</xdr:row>
      <xdr:rowOff>200025</xdr:rowOff>
    </xdr:to>
    <xdr:grpSp>
      <xdr:nvGrpSpPr>
        <xdr:cNvPr id="1" name="Group 90"/>
        <xdr:cNvGrpSpPr>
          <a:grpSpLocks/>
        </xdr:cNvGrpSpPr>
      </xdr:nvGrpSpPr>
      <xdr:grpSpPr>
        <a:xfrm>
          <a:off x="3105150" y="5267325"/>
          <a:ext cx="3676650" cy="5514975"/>
          <a:chOff x="326" y="554"/>
          <a:chExt cx="386" cy="577"/>
        </a:xfrm>
        <a:solidFill>
          <a:srgbClr val="FFFFFF"/>
        </a:solidFill>
      </xdr:grpSpPr>
      <xdr:sp>
        <xdr:nvSpPr>
          <xdr:cNvPr id="2" name="Line 80"/>
          <xdr:cNvSpPr>
            <a:spLocks/>
          </xdr:cNvSpPr>
        </xdr:nvSpPr>
        <xdr:spPr>
          <a:xfrm>
            <a:off x="326" y="554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81"/>
          <xdr:cNvSpPr>
            <a:spLocks/>
          </xdr:cNvSpPr>
        </xdr:nvSpPr>
        <xdr:spPr>
          <a:xfrm>
            <a:off x="658" y="554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82"/>
          <xdr:cNvSpPr>
            <a:spLocks/>
          </xdr:cNvSpPr>
        </xdr:nvSpPr>
        <xdr:spPr>
          <a:xfrm>
            <a:off x="327" y="702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83"/>
          <xdr:cNvSpPr>
            <a:spLocks/>
          </xdr:cNvSpPr>
        </xdr:nvSpPr>
        <xdr:spPr>
          <a:xfrm>
            <a:off x="659" y="702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84"/>
          <xdr:cNvSpPr>
            <a:spLocks/>
          </xdr:cNvSpPr>
        </xdr:nvSpPr>
        <xdr:spPr>
          <a:xfrm>
            <a:off x="328" y="851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5"/>
          <xdr:cNvSpPr>
            <a:spLocks/>
          </xdr:cNvSpPr>
        </xdr:nvSpPr>
        <xdr:spPr>
          <a:xfrm>
            <a:off x="660" y="851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6"/>
          <xdr:cNvSpPr>
            <a:spLocks/>
          </xdr:cNvSpPr>
        </xdr:nvSpPr>
        <xdr:spPr>
          <a:xfrm>
            <a:off x="329" y="990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87"/>
          <xdr:cNvSpPr>
            <a:spLocks/>
          </xdr:cNvSpPr>
        </xdr:nvSpPr>
        <xdr:spPr>
          <a:xfrm>
            <a:off x="661" y="990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88"/>
          <xdr:cNvSpPr>
            <a:spLocks/>
          </xdr:cNvSpPr>
        </xdr:nvSpPr>
        <xdr:spPr>
          <a:xfrm>
            <a:off x="331" y="1131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89"/>
          <xdr:cNvSpPr>
            <a:spLocks/>
          </xdr:cNvSpPr>
        </xdr:nvSpPr>
        <xdr:spPr>
          <a:xfrm>
            <a:off x="663" y="1131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55"/>
  <sheetViews>
    <sheetView tabSelected="1" view="pageBreakPreview" zoomScale="85" zoomScaleNormal="70" zoomScaleSheetLayoutView="85" workbookViewId="0" topLeftCell="A22">
      <selection activeCell="D28" sqref="D28"/>
    </sheetView>
  </sheetViews>
  <sheetFormatPr defaultColWidth="9.00390625" defaultRowHeight="13.5"/>
  <cols>
    <col min="1" max="1" width="5.25390625" style="2" customWidth="1"/>
    <col min="2" max="2" width="11.00390625" style="2" customWidth="1"/>
    <col min="3" max="3" width="3.125" style="2" customWidth="1"/>
    <col min="4" max="4" width="9.00390625" style="2" customWidth="1"/>
    <col min="5" max="8" width="2.875" style="2" customWidth="1"/>
    <col min="9" max="9" width="5.00390625" style="2" customWidth="1"/>
    <col min="10" max="10" width="6.375" style="2" customWidth="1"/>
    <col min="11" max="11" width="6.125" style="2" customWidth="1"/>
    <col min="12" max="12" width="6.25390625" style="2" customWidth="1"/>
    <col min="13" max="13" width="2.75390625" style="2" customWidth="1"/>
    <col min="14" max="14" width="4.00390625" style="2" customWidth="1"/>
    <col min="15" max="16" width="2.75390625" style="2" customWidth="1"/>
    <col min="17" max="17" width="4.875" style="2" customWidth="1"/>
    <col min="18" max="18" width="5.00390625" style="2" customWidth="1"/>
    <col min="19" max="19" width="6.75390625" style="2" customWidth="1"/>
    <col min="20" max="20" width="8.00390625" style="2" customWidth="1"/>
    <col min="21" max="21" width="9.00390625" style="2" hidden="1" customWidth="1"/>
    <col min="22" max="16384" width="9.00390625" style="2" customWidth="1"/>
  </cols>
  <sheetData>
    <row r="1" spans="1:22" ht="20.25" customHeight="1">
      <c r="A1" s="57"/>
      <c r="B1" s="57"/>
      <c r="C1" s="1"/>
      <c r="D1" s="1"/>
      <c r="E1" s="1"/>
      <c r="F1" s="1"/>
      <c r="G1" s="1"/>
      <c r="H1" s="1"/>
      <c r="I1" s="1"/>
      <c r="J1" s="1"/>
      <c r="K1" s="1"/>
      <c r="L1" s="54"/>
      <c r="M1" s="54"/>
      <c r="N1" s="84" t="s">
        <v>14</v>
      </c>
      <c r="O1" s="84"/>
      <c r="P1" s="84"/>
      <c r="Q1" s="84"/>
      <c r="R1" s="84"/>
      <c r="S1" s="84"/>
      <c r="T1" s="84"/>
      <c r="V1" s="2" t="s">
        <v>70</v>
      </c>
    </row>
    <row r="2" spans="1:20" s="3" customFormat="1" ht="34.5" customHeight="1">
      <c r="A2" s="76" t="s">
        <v>69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ht="16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2" t="s">
        <v>34</v>
      </c>
      <c r="P3" s="72"/>
      <c r="Q3" s="133"/>
      <c r="R3" s="130"/>
      <c r="S3" s="22" t="s">
        <v>35</v>
      </c>
      <c r="T3" s="131"/>
    </row>
    <row r="4" spans="1:20" ht="24.75" customHeight="1">
      <c r="A4" s="26" t="s">
        <v>36</v>
      </c>
      <c r="B4" s="58" t="s">
        <v>28</v>
      </c>
      <c r="C4" s="59"/>
      <c r="D4" s="85" t="s">
        <v>61</v>
      </c>
      <c r="E4" s="49" t="s">
        <v>19</v>
      </c>
      <c r="F4" s="49"/>
      <c r="G4" s="49"/>
      <c r="H4" s="49"/>
      <c r="I4" s="49"/>
      <c r="J4" s="49"/>
      <c r="K4" s="85" t="s">
        <v>20</v>
      </c>
      <c r="L4" s="47" t="s">
        <v>9</v>
      </c>
      <c r="M4" s="47"/>
      <c r="N4" s="87" t="s">
        <v>60</v>
      </c>
      <c r="O4" s="87"/>
      <c r="P4" s="87"/>
      <c r="Q4" s="87"/>
      <c r="R4" s="87"/>
      <c r="S4" s="87"/>
      <c r="T4" s="88"/>
    </row>
    <row r="5" spans="1:20" ht="24.75" customHeight="1">
      <c r="A5" s="18"/>
      <c r="B5" s="62" t="s">
        <v>29</v>
      </c>
      <c r="C5" s="66"/>
      <c r="D5" s="24"/>
      <c r="E5" s="86" t="s">
        <v>66</v>
      </c>
      <c r="F5" s="86"/>
      <c r="G5" s="86"/>
      <c r="H5" s="86"/>
      <c r="I5" s="86"/>
      <c r="J5" s="61" t="s">
        <v>37</v>
      </c>
      <c r="K5" s="61"/>
      <c r="L5" s="61"/>
      <c r="M5" s="86" t="s">
        <v>66</v>
      </c>
      <c r="N5" s="86"/>
      <c r="O5" s="86"/>
      <c r="P5" s="86"/>
      <c r="Q5" s="86"/>
      <c r="R5" s="24"/>
      <c r="S5" s="24"/>
      <c r="T5" s="25"/>
    </row>
    <row r="6" spans="1:20" ht="24.75" customHeight="1">
      <c r="A6" s="16" t="s">
        <v>38</v>
      </c>
      <c r="B6" s="64" t="s">
        <v>6</v>
      </c>
      <c r="C6" s="65"/>
      <c r="D6" s="89"/>
      <c r="E6" s="90"/>
      <c r="F6" s="90"/>
      <c r="G6" s="90"/>
      <c r="H6" s="90"/>
      <c r="I6" s="90"/>
      <c r="J6" s="90"/>
      <c r="K6" s="39" t="s">
        <v>7</v>
      </c>
      <c r="L6" s="40"/>
      <c r="M6" s="89"/>
      <c r="N6" s="90"/>
      <c r="O6" s="90"/>
      <c r="P6" s="90"/>
      <c r="Q6" s="90"/>
      <c r="R6" s="90"/>
      <c r="S6" s="90"/>
      <c r="T6" s="91"/>
    </row>
    <row r="7" spans="1:25" ht="24.75" customHeight="1">
      <c r="A7" s="16" t="s">
        <v>39</v>
      </c>
      <c r="B7" s="64" t="s">
        <v>10</v>
      </c>
      <c r="C7" s="65"/>
      <c r="D7" s="10" t="s">
        <v>21</v>
      </c>
      <c r="E7" s="92"/>
      <c r="F7" s="92"/>
      <c r="G7" s="92"/>
      <c r="H7" s="92"/>
      <c r="I7" s="92"/>
      <c r="J7" s="92"/>
      <c r="K7" s="92"/>
      <c r="L7" s="93"/>
      <c r="M7" s="51" t="s">
        <v>22</v>
      </c>
      <c r="N7" s="52"/>
      <c r="O7" s="52"/>
      <c r="P7" s="94"/>
      <c r="Q7" s="94"/>
      <c r="R7" s="94"/>
      <c r="S7" s="94"/>
      <c r="T7" s="95"/>
      <c r="Y7" s="2" t="s">
        <v>62</v>
      </c>
    </row>
    <row r="8" spans="1:25" ht="24.75" customHeight="1">
      <c r="A8" s="18"/>
      <c r="B8" s="62"/>
      <c r="C8" s="67"/>
      <c r="D8" s="51" t="s">
        <v>40</v>
      </c>
      <c r="E8" s="52"/>
      <c r="F8" s="52"/>
      <c r="G8" s="52"/>
      <c r="H8" s="52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Y8" s="2" t="s">
        <v>63</v>
      </c>
    </row>
    <row r="9" spans="1:20" ht="24.75" customHeight="1">
      <c r="A9" s="18" t="s">
        <v>41</v>
      </c>
      <c r="B9" s="62" t="s">
        <v>0</v>
      </c>
      <c r="C9" s="63"/>
      <c r="D9" s="99" t="s">
        <v>61</v>
      </c>
      <c r="E9" s="50" t="s">
        <v>8</v>
      </c>
      <c r="F9" s="50"/>
      <c r="G9" s="50"/>
      <c r="H9" s="50"/>
      <c r="I9" s="50"/>
      <c r="J9" s="24"/>
      <c r="K9" s="100" t="s">
        <v>61</v>
      </c>
      <c r="L9" s="24" t="s">
        <v>9</v>
      </c>
      <c r="M9" s="101" t="s">
        <v>59</v>
      </c>
      <c r="N9" s="101"/>
      <c r="O9" s="101"/>
      <c r="P9" s="101"/>
      <c r="Q9" s="101"/>
      <c r="R9" s="101"/>
      <c r="S9" s="101"/>
      <c r="T9" s="102"/>
    </row>
    <row r="10" spans="1:25" ht="24.75" customHeight="1">
      <c r="A10" s="16" t="s">
        <v>42</v>
      </c>
      <c r="B10" s="55" t="s">
        <v>11</v>
      </c>
      <c r="C10" s="56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Y10" s="2" t="s">
        <v>64</v>
      </c>
    </row>
    <row r="11" spans="1:20" ht="24.75" customHeight="1">
      <c r="A11" s="18"/>
      <c r="B11" s="15" t="s">
        <v>43</v>
      </c>
      <c r="C11" s="68" t="s">
        <v>44</v>
      </c>
      <c r="D11" s="68"/>
      <c r="E11" s="106"/>
      <c r="F11" s="106"/>
      <c r="G11" s="106"/>
      <c r="H11" s="106"/>
      <c r="I11" s="106"/>
      <c r="J11" s="106"/>
      <c r="K11" s="106"/>
      <c r="L11" s="53" t="s">
        <v>45</v>
      </c>
      <c r="M11" s="53"/>
      <c r="N11" s="106"/>
      <c r="O11" s="106"/>
      <c r="P11" s="106"/>
      <c r="Q11" s="106"/>
      <c r="R11" s="106"/>
      <c r="S11" s="106"/>
      <c r="T11" s="107"/>
    </row>
    <row r="12" spans="1:20" ht="24.75" customHeight="1">
      <c r="A12" s="16" t="s">
        <v>46</v>
      </c>
      <c r="B12" s="64" t="s">
        <v>12</v>
      </c>
      <c r="C12" s="74"/>
      <c r="D12" s="11"/>
      <c r="E12" s="11"/>
      <c r="F12" s="11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</row>
    <row r="13" spans="1:20" ht="13.5" customHeight="1">
      <c r="A13" s="18"/>
      <c r="B13" s="73" t="s">
        <v>13</v>
      </c>
      <c r="C13" s="63"/>
      <c r="D13" s="63"/>
      <c r="E13" s="63"/>
      <c r="F13" s="63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</row>
    <row r="14" spans="1:20" ht="19.5" customHeight="1">
      <c r="A14" s="17" t="s">
        <v>23</v>
      </c>
      <c r="B14" s="75" t="s">
        <v>1</v>
      </c>
      <c r="C14" s="7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3"/>
    </row>
    <row r="15" spans="1:20" ht="19.5" customHeight="1">
      <c r="A15" s="12"/>
      <c r="B15" s="4"/>
      <c r="C15" s="132" t="s">
        <v>24</v>
      </c>
      <c r="D15" s="6" t="s">
        <v>25</v>
      </c>
      <c r="E15" s="108"/>
      <c r="F15" s="108"/>
      <c r="G15" s="108"/>
      <c r="H15" s="108"/>
      <c r="I15" s="108"/>
      <c r="J15" s="108"/>
      <c r="K15" s="38" t="s">
        <v>3</v>
      </c>
      <c r="L15" s="38"/>
      <c r="M15" s="109"/>
      <c r="N15" s="109"/>
      <c r="O15" s="109"/>
      <c r="P15" s="109"/>
      <c r="Q15" s="109"/>
      <c r="R15" s="109"/>
      <c r="S15" s="109"/>
      <c r="T15" s="110"/>
    </row>
    <row r="16" spans="1:20" ht="19.5" customHeight="1">
      <c r="A16" s="12"/>
      <c r="B16" s="4"/>
      <c r="C16" s="8"/>
      <c r="D16" s="7" t="s">
        <v>5</v>
      </c>
      <c r="E16" s="108"/>
      <c r="F16" s="108"/>
      <c r="G16" s="108"/>
      <c r="H16" s="108"/>
      <c r="I16" s="108"/>
      <c r="J16" s="108"/>
      <c r="K16" s="38" t="s">
        <v>55</v>
      </c>
      <c r="L16" s="38"/>
      <c r="M16" s="111"/>
      <c r="N16" s="111"/>
      <c r="O16" s="111"/>
      <c r="P16" s="111"/>
      <c r="Q16" s="111"/>
      <c r="R16" s="111"/>
      <c r="S16" s="111"/>
      <c r="T16" s="112"/>
    </row>
    <row r="17" spans="1:22" ht="13.5" customHeight="1">
      <c r="A17" s="12"/>
      <c r="B17" s="4"/>
      <c r="C17" s="8"/>
      <c r="D17" s="7"/>
      <c r="E17" s="48" t="s">
        <v>56</v>
      </c>
      <c r="F17" s="48"/>
      <c r="G17" s="48"/>
      <c r="H17" s="42" t="s">
        <v>58</v>
      </c>
      <c r="I17" s="33"/>
      <c r="J17" s="33" t="s">
        <v>57</v>
      </c>
      <c r="K17" s="34"/>
      <c r="L17" s="34"/>
      <c r="M17" s="48" t="s">
        <v>56</v>
      </c>
      <c r="N17" s="48"/>
      <c r="O17" s="48"/>
      <c r="P17" s="48"/>
      <c r="Q17" s="33" t="s">
        <v>58</v>
      </c>
      <c r="R17" s="33"/>
      <c r="S17" s="33" t="s">
        <v>57</v>
      </c>
      <c r="T17" s="35"/>
      <c r="V17" s="30"/>
    </row>
    <row r="18" spans="1:22" ht="19.5" customHeight="1">
      <c r="A18" s="12"/>
      <c r="B18" s="4"/>
      <c r="C18" s="38" t="s">
        <v>17</v>
      </c>
      <c r="D18" s="54"/>
      <c r="E18" s="80"/>
      <c r="F18" s="80"/>
      <c r="G18" s="80"/>
      <c r="H18" s="8">
        <f>IF(E18="","",MID("日月火水木金土",WEEKDAY(E18),1))</f>
      </c>
      <c r="I18" s="8"/>
      <c r="J18" s="113"/>
      <c r="K18" s="4" t="s">
        <v>2</v>
      </c>
      <c r="L18" s="8" t="s">
        <v>26</v>
      </c>
      <c r="M18" s="82"/>
      <c r="N18" s="82"/>
      <c r="O18" s="82"/>
      <c r="P18" s="82"/>
      <c r="Q18" s="8">
        <f>IF(M18="","",MID("日月火水木金土",WEEKDAY(M18),1))</f>
      </c>
      <c r="R18" s="28"/>
      <c r="S18" s="114"/>
      <c r="T18" s="23" t="s">
        <v>18</v>
      </c>
      <c r="V18" s="30"/>
    </row>
    <row r="19" spans="1:23" ht="19.5" customHeight="1" thickBot="1">
      <c r="A19" s="12"/>
      <c r="B19" s="4"/>
      <c r="C19" s="36" t="s">
        <v>67</v>
      </c>
      <c r="D19" s="37"/>
      <c r="E19" s="81"/>
      <c r="F19" s="81"/>
      <c r="G19" s="81"/>
      <c r="H19" s="32">
        <f>IF(E19="","",MID("日月火水木金土",WEEKDAY(E19),1))</f>
      </c>
      <c r="I19" s="83"/>
      <c r="J19" s="77" t="s">
        <v>65</v>
      </c>
      <c r="K19" s="78"/>
      <c r="L19" s="77" t="s">
        <v>47</v>
      </c>
      <c r="M19" s="81"/>
      <c r="N19" s="81"/>
      <c r="O19" s="81"/>
      <c r="P19" s="81"/>
      <c r="Q19" s="79">
        <f>IF(M19="","",MID("日月火水木金土",WEEKDAY(M19),1))</f>
      </c>
      <c r="R19" s="83"/>
      <c r="S19" s="77" t="s">
        <v>65</v>
      </c>
      <c r="T19" s="19" t="s">
        <v>48</v>
      </c>
      <c r="V19" s="30"/>
      <c r="W19" s="29"/>
    </row>
    <row r="20" spans="1:20" ht="20.25" customHeight="1">
      <c r="A20" s="12"/>
      <c r="C20" s="1"/>
      <c r="D20" s="46" t="s">
        <v>68</v>
      </c>
      <c r="E20" s="1"/>
      <c r="F20" s="1"/>
      <c r="G20" s="1"/>
      <c r="H20" s="1"/>
      <c r="I20" s="44">
        <f>IF(AND(H19="日",I19="昼")=TRUE,"日曜は昼食なし",IF(AND(H19="日",I19="夕")=TRUE,"日曜は夕食なし",IF(AND(E19="",I19=""),"",IF(OR(E19="",I19=""),"食事未記入",""))))</f>
      </c>
      <c r="J20" s="43"/>
      <c r="K20" s="1"/>
      <c r="L20" s="1"/>
      <c r="M20" s="1"/>
      <c r="N20" s="1"/>
      <c r="O20" s="1"/>
      <c r="P20" s="1"/>
      <c r="Q20" s="1"/>
      <c r="R20" s="45">
        <f>IF(AND(Q19="日",R19="昼")=TRUE,"日曜は昼食なし",IF(AND(Q19="日",R19="夕")=TRUE,"日曜は夕食なし",IF(AND(M19="",R19=""),"",IF(OR(M19="",R19=""),"食事未記入",""))))</f>
      </c>
      <c r="S20" s="43"/>
      <c r="T20" s="13"/>
    </row>
    <row r="21" spans="1:23" ht="19.5" customHeight="1">
      <c r="A21" s="12"/>
      <c r="B21" s="5"/>
      <c r="C21" s="132" t="s">
        <v>49</v>
      </c>
      <c r="D21" s="6" t="s">
        <v>50</v>
      </c>
      <c r="E21" s="115"/>
      <c r="F21" s="116"/>
      <c r="G21" s="116"/>
      <c r="H21" s="116"/>
      <c r="I21" s="116"/>
      <c r="J21" s="116"/>
      <c r="K21" s="38" t="s">
        <v>3</v>
      </c>
      <c r="L21" s="38"/>
      <c r="M21" s="117"/>
      <c r="N21" s="117"/>
      <c r="O21" s="117"/>
      <c r="P21" s="117"/>
      <c r="Q21" s="117"/>
      <c r="R21" s="117"/>
      <c r="S21" s="117"/>
      <c r="T21" s="118"/>
      <c r="V21" s="30"/>
      <c r="W21" s="30"/>
    </row>
    <row r="22" spans="1:20" ht="19.5" customHeight="1">
      <c r="A22" s="12"/>
      <c r="B22" s="4"/>
      <c r="C22" s="8"/>
      <c r="D22" s="7" t="s">
        <v>5</v>
      </c>
      <c r="E22" s="116"/>
      <c r="F22" s="116"/>
      <c r="G22" s="116"/>
      <c r="H22" s="116"/>
      <c r="I22" s="116"/>
      <c r="J22" s="116"/>
      <c r="K22" s="38" t="s">
        <v>55</v>
      </c>
      <c r="L22" s="38"/>
      <c r="M22" s="111"/>
      <c r="N22" s="111"/>
      <c r="O22" s="111"/>
      <c r="P22" s="111"/>
      <c r="Q22" s="111"/>
      <c r="R22" s="111"/>
      <c r="S22" s="111"/>
      <c r="T22" s="112"/>
    </row>
    <row r="23" spans="1:20" ht="13.5" customHeight="1">
      <c r="A23" s="12"/>
      <c r="B23" s="4"/>
      <c r="C23" s="8"/>
      <c r="D23" s="7"/>
      <c r="E23" s="48" t="s">
        <v>56</v>
      </c>
      <c r="F23" s="48"/>
      <c r="G23" s="48"/>
      <c r="H23" s="42" t="s">
        <v>58</v>
      </c>
      <c r="I23" s="33"/>
      <c r="J23" s="33" t="s">
        <v>57</v>
      </c>
      <c r="K23" s="34"/>
      <c r="L23" s="34"/>
      <c r="M23" s="48" t="s">
        <v>56</v>
      </c>
      <c r="N23" s="48"/>
      <c r="O23" s="48"/>
      <c r="P23" s="48"/>
      <c r="Q23" s="33" t="s">
        <v>58</v>
      </c>
      <c r="R23" s="33"/>
      <c r="S23" s="33" t="s">
        <v>57</v>
      </c>
      <c r="T23" s="35"/>
    </row>
    <row r="24" spans="1:22" ht="19.5" customHeight="1">
      <c r="A24" s="12"/>
      <c r="B24" s="4"/>
      <c r="C24" s="38" t="s">
        <v>17</v>
      </c>
      <c r="D24" s="54"/>
      <c r="E24" s="80"/>
      <c r="F24" s="80"/>
      <c r="G24" s="80"/>
      <c r="H24" s="8">
        <f>IF(E24="","",MID("日月火水木金土",WEEKDAY(E24),1))</f>
      </c>
      <c r="I24" s="8"/>
      <c r="J24" s="113"/>
      <c r="K24" s="4" t="s">
        <v>2</v>
      </c>
      <c r="L24" s="8" t="s">
        <v>26</v>
      </c>
      <c r="M24" s="82"/>
      <c r="N24" s="82"/>
      <c r="O24" s="82"/>
      <c r="P24" s="82"/>
      <c r="Q24" s="8">
        <f>IF(M24="","",MID("日月火水木金土",WEEKDAY(M24),1))</f>
      </c>
      <c r="R24" s="28"/>
      <c r="S24" s="114"/>
      <c r="T24" s="23" t="s">
        <v>18</v>
      </c>
      <c r="V24" s="30"/>
    </row>
    <row r="25" spans="1:23" ht="19.5" customHeight="1" thickBot="1">
      <c r="A25" s="12"/>
      <c r="B25" s="4"/>
      <c r="C25" s="60" t="s">
        <v>4</v>
      </c>
      <c r="D25" s="37"/>
      <c r="E25" s="81"/>
      <c r="F25" s="81"/>
      <c r="G25" s="81"/>
      <c r="H25" s="32">
        <f>IF(E25="","",MID("日月火水木金土",WEEKDAY(E25),1))</f>
      </c>
      <c r="I25" s="119"/>
      <c r="J25" s="41" t="s">
        <v>65</v>
      </c>
      <c r="K25" s="31"/>
      <c r="L25" s="41" t="s">
        <v>47</v>
      </c>
      <c r="M25" s="120"/>
      <c r="N25" s="120"/>
      <c r="O25" s="120"/>
      <c r="P25" s="120"/>
      <c r="Q25" s="32">
        <f>IF(M25="","",MID("日月火水木金土",WEEKDAY(M25),1))</f>
      </c>
      <c r="R25" s="119"/>
      <c r="S25" s="41" t="s">
        <v>65</v>
      </c>
      <c r="T25" s="19" t="s">
        <v>48</v>
      </c>
      <c r="V25" s="29"/>
      <c r="W25" s="29"/>
    </row>
    <row r="26" spans="1:20" ht="18" customHeight="1">
      <c r="A26" s="12"/>
      <c r="B26" s="1"/>
      <c r="C26" s="1"/>
      <c r="D26" s="1"/>
      <c r="E26" s="1"/>
      <c r="F26" s="1"/>
      <c r="G26" s="1"/>
      <c r="H26" s="1"/>
      <c r="I26" s="44">
        <f>IF(AND(H25="日",I25="昼")=TRUE,"日曜は昼食なし",IF(AND(H25="日",I25="夕")=TRUE,"日曜は夕食なし",IF(AND(E25="",I25=""),"",IF(OR(E25="",I25=""),"食事未記入",""))))</f>
      </c>
      <c r="J26" s="43"/>
      <c r="K26" s="1"/>
      <c r="L26" s="1"/>
      <c r="M26" s="1"/>
      <c r="N26" s="1"/>
      <c r="O26" s="1"/>
      <c r="P26" s="1"/>
      <c r="Q26" s="1"/>
      <c r="R26" s="44">
        <f>IF(AND(Q25="日",R25="昼")=TRUE,"日曜は昼食なし",IF(AND(Q25="日",R25="夕")=TRUE,"日曜は夕食なし",IF(AND(M25="",R25=""),"",IF(OR(M25="",R25=""),"食事未記入",""))))</f>
      </c>
      <c r="S26" s="43"/>
      <c r="T26" s="13"/>
    </row>
    <row r="27" spans="1:20" ht="19.5" customHeight="1">
      <c r="A27" s="12"/>
      <c r="B27" s="5"/>
      <c r="C27" s="132" t="s">
        <v>51</v>
      </c>
      <c r="D27" s="6" t="s">
        <v>50</v>
      </c>
      <c r="E27" s="108"/>
      <c r="F27" s="108"/>
      <c r="G27" s="108"/>
      <c r="H27" s="108"/>
      <c r="I27" s="108"/>
      <c r="J27" s="108"/>
      <c r="K27" s="38" t="s">
        <v>3</v>
      </c>
      <c r="L27" s="38"/>
      <c r="M27" s="117"/>
      <c r="N27" s="117"/>
      <c r="O27" s="117"/>
      <c r="P27" s="117"/>
      <c r="Q27" s="117"/>
      <c r="R27" s="117"/>
      <c r="S27" s="117"/>
      <c r="T27" s="118"/>
    </row>
    <row r="28" spans="1:20" ht="19.5" customHeight="1">
      <c r="A28" s="12"/>
      <c r="B28" s="4"/>
      <c r="C28" s="8"/>
      <c r="D28" s="7" t="s">
        <v>5</v>
      </c>
      <c r="E28" s="108"/>
      <c r="F28" s="108"/>
      <c r="G28" s="108"/>
      <c r="H28" s="108"/>
      <c r="I28" s="108"/>
      <c r="J28" s="108"/>
      <c r="K28" s="38" t="s">
        <v>55</v>
      </c>
      <c r="L28" s="38"/>
      <c r="M28" s="111"/>
      <c r="N28" s="111"/>
      <c r="O28" s="111"/>
      <c r="P28" s="111"/>
      <c r="Q28" s="111"/>
      <c r="R28" s="111"/>
      <c r="S28" s="111"/>
      <c r="T28" s="112"/>
    </row>
    <row r="29" spans="1:20" ht="13.5" customHeight="1">
      <c r="A29" s="12"/>
      <c r="B29" s="4"/>
      <c r="C29" s="8"/>
      <c r="D29" s="7"/>
      <c r="E29" s="48" t="s">
        <v>56</v>
      </c>
      <c r="F29" s="48"/>
      <c r="G29" s="48"/>
      <c r="H29" s="42" t="s">
        <v>58</v>
      </c>
      <c r="I29" s="33"/>
      <c r="J29" s="33" t="s">
        <v>57</v>
      </c>
      <c r="K29" s="34"/>
      <c r="L29" s="34"/>
      <c r="M29" s="48" t="s">
        <v>56</v>
      </c>
      <c r="N29" s="48"/>
      <c r="O29" s="48"/>
      <c r="P29" s="48"/>
      <c r="Q29" s="33" t="s">
        <v>58</v>
      </c>
      <c r="R29" s="33"/>
      <c r="S29" s="33" t="s">
        <v>57</v>
      </c>
      <c r="T29" s="35"/>
    </row>
    <row r="30" spans="1:20" ht="19.5" customHeight="1">
      <c r="A30" s="12"/>
      <c r="B30" s="4"/>
      <c r="C30" s="38" t="s">
        <v>17</v>
      </c>
      <c r="D30" s="54"/>
      <c r="E30" s="80"/>
      <c r="F30" s="80"/>
      <c r="G30" s="80"/>
      <c r="H30" s="8">
        <f>IF(E30="","",MID("日月火水木金土",WEEKDAY(E30),1))</f>
      </c>
      <c r="I30" s="8"/>
      <c r="J30" s="113"/>
      <c r="K30" s="4" t="s">
        <v>2</v>
      </c>
      <c r="L30" s="8" t="s">
        <v>26</v>
      </c>
      <c r="M30" s="82"/>
      <c r="N30" s="82"/>
      <c r="O30" s="82"/>
      <c r="P30" s="82"/>
      <c r="Q30" s="8">
        <f>IF(M30="","",MID("日月火水木金土",WEEKDAY(M30),1))</f>
      </c>
      <c r="R30" s="28"/>
      <c r="S30" s="114"/>
      <c r="T30" s="23" t="s">
        <v>18</v>
      </c>
    </row>
    <row r="31" spans="1:20" ht="21" customHeight="1" thickBot="1">
      <c r="A31" s="12"/>
      <c r="B31" s="4"/>
      <c r="C31" s="60" t="s">
        <v>4</v>
      </c>
      <c r="D31" s="37"/>
      <c r="E31" s="81"/>
      <c r="F31" s="81"/>
      <c r="G31" s="81"/>
      <c r="H31" s="32">
        <f>IF(E31="","",MID("日月火水木金土",WEEKDAY(E31),1))</f>
      </c>
      <c r="I31" s="119"/>
      <c r="J31" s="41" t="s">
        <v>65</v>
      </c>
      <c r="K31" s="31"/>
      <c r="L31" s="41" t="s">
        <v>47</v>
      </c>
      <c r="M31" s="120"/>
      <c r="N31" s="120"/>
      <c r="O31" s="120"/>
      <c r="P31" s="120"/>
      <c r="Q31" s="32">
        <f>IF(M31="","",MID("日月火水木金土",WEEKDAY(M31),1))</f>
      </c>
      <c r="R31" s="119"/>
      <c r="S31" s="41" t="s">
        <v>65</v>
      </c>
      <c r="T31" s="19" t="s">
        <v>48</v>
      </c>
    </row>
    <row r="32" spans="1:20" ht="14.25">
      <c r="A32" s="12"/>
      <c r="B32" s="1"/>
      <c r="C32" s="1"/>
      <c r="D32" s="1"/>
      <c r="E32" s="1"/>
      <c r="F32" s="1"/>
      <c r="G32" s="1"/>
      <c r="H32" s="1"/>
      <c r="I32" s="44">
        <f>IF(AND(H31="日",I31="昼")=TRUE,"日曜は昼食なし",IF(AND(H31="日",I31="夕")=TRUE,"日曜は夕食なし",IF(AND(E31="",I31=""),"",IF(OR(E31="",I31=""),"食事未記入",""))))</f>
      </c>
      <c r="J32" s="43"/>
      <c r="K32" s="1"/>
      <c r="L32" s="1"/>
      <c r="M32" s="1"/>
      <c r="N32" s="1"/>
      <c r="O32" s="1"/>
      <c r="P32" s="1"/>
      <c r="Q32" s="1"/>
      <c r="R32" s="44">
        <f>IF(AND(Q31="日",R31="昼")=TRUE,"日曜は昼食なし",IF(AND(Q31="日",R31="夕")=TRUE,"日曜は夕食なし",IF(AND(M31="",R31=""),"",IF(OR(M31="",R31=""),"食事未記入",""))))</f>
      </c>
      <c r="S32" s="43"/>
      <c r="T32" s="13"/>
    </row>
    <row r="33" spans="1:20" ht="19.5" customHeight="1">
      <c r="A33" s="12"/>
      <c r="B33" s="5"/>
      <c r="C33" s="132" t="s">
        <v>52</v>
      </c>
      <c r="D33" s="6" t="s">
        <v>50</v>
      </c>
      <c r="E33" s="108"/>
      <c r="F33" s="108"/>
      <c r="G33" s="108"/>
      <c r="H33" s="108"/>
      <c r="I33" s="108"/>
      <c r="J33" s="108"/>
      <c r="K33" s="38" t="s">
        <v>3</v>
      </c>
      <c r="L33" s="38"/>
      <c r="M33" s="117"/>
      <c r="N33" s="117"/>
      <c r="O33" s="117"/>
      <c r="P33" s="117"/>
      <c r="Q33" s="117"/>
      <c r="R33" s="117"/>
      <c r="S33" s="117"/>
      <c r="T33" s="118"/>
    </row>
    <row r="34" spans="1:20" ht="19.5" customHeight="1">
      <c r="A34" s="12"/>
      <c r="B34" s="4"/>
      <c r="C34" s="8"/>
      <c r="D34" s="7" t="s">
        <v>5</v>
      </c>
      <c r="E34" s="108"/>
      <c r="F34" s="108"/>
      <c r="G34" s="108"/>
      <c r="H34" s="108"/>
      <c r="I34" s="108"/>
      <c r="J34" s="108"/>
      <c r="K34" s="38" t="s">
        <v>55</v>
      </c>
      <c r="L34" s="38"/>
      <c r="M34" s="111"/>
      <c r="N34" s="111"/>
      <c r="O34" s="111"/>
      <c r="P34" s="111"/>
      <c r="Q34" s="111"/>
      <c r="R34" s="111"/>
      <c r="S34" s="111"/>
      <c r="T34" s="112"/>
    </row>
    <row r="35" spans="1:20" ht="13.5" customHeight="1">
      <c r="A35" s="12"/>
      <c r="B35" s="4"/>
      <c r="C35" s="8"/>
      <c r="D35" s="7"/>
      <c r="E35" s="48" t="s">
        <v>56</v>
      </c>
      <c r="F35" s="48"/>
      <c r="G35" s="48"/>
      <c r="H35" s="42" t="s">
        <v>58</v>
      </c>
      <c r="I35" s="33"/>
      <c r="J35" s="33" t="s">
        <v>57</v>
      </c>
      <c r="K35" s="34"/>
      <c r="L35" s="34"/>
      <c r="M35" s="48" t="s">
        <v>56</v>
      </c>
      <c r="N35" s="48"/>
      <c r="O35" s="48"/>
      <c r="P35" s="48"/>
      <c r="Q35" s="33" t="s">
        <v>58</v>
      </c>
      <c r="R35" s="33"/>
      <c r="S35" s="33" t="s">
        <v>57</v>
      </c>
      <c r="T35" s="35"/>
    </row>
    <row r="36" spans="1:20" ht="19.5" customHeight="1">
      <c r="A36" s="12"/>
      <c r="B36" s="4"/>
      <c r="C36" s="38" t="s">
        <v>17</v>
      </c>
      <c r="D36" s="54"/>
      <c r="E36" s="80"/>
      <c r="F36" s="80"/>
      <c r="G36" s="80"/>
      <c r="H36" s="8">
        <f>IF(E36="","",MID("日月火水木金土",WEEKDAY(E36),1))</f>
      </c>
      <c r="I36" s="8"/>
      <c r="J36" s="113"/>
      <c r="K36" s="4" t="s">
        <v>2</v>
      </c>
      <c r="L36" s="8" t="s">
        <v>26</v>
      </c>
      <c r="M36" s="82"/>
      <c r="N36" s="82"/>
      <c r="O36" s="82"/>
      <c r="P36" s="82"/>
      <c r="Q36" s="8">
        <f>IF(M36="","",MID("日月火水木金土",WEEKDAY(M36),1))</f>
      </c>
      <c r="R36" s="28"/>
      <c r="S36" s="114"/>
      <c r="T36" s="23" t="s">
        <v>18</v>
      </c>
    </row>
    <row r="37" spans="1:20" ht="19.5" customHeight="1" thickBot="1">
      <c r="A37" s="12"/>
      <c r="B37" s="4"/>
      <c r="C37" s="60" t="s">
        <v>4</v>
      </c>
      <c r="D37" s="37"/>
      <c r="E37" s="81"/>
      <c r="F37" s="81"/>
      <c r="G37" s="81"/>
      <c r="H37" s="32">
        <f>IF(E37="","",MID("日月火水木金土",WEEKDAY(E37),1))</f>
      </c>
      <c r="I37" s="119"/>
      <c r="J37" s="41" t="s">
        <v>65</v>
      </c>
      <c r="K37" s="31"/>
      <c r="L37" s="41" t="s">
        <v>47</v>
      </c>
      <c r="M37" s="120"/>
      <c r="N37" s="120"/>
      <c r="O37" s="120"/>
      <c r="P37" s="120"/>
      <c r="Q37" s="32">
        <f>IF(M37="","",MID("日月火水木金土",WEEKDAY(M37),1))</f>
      </c>
      <c r="R37" s="119"/>
      <c r="S37" s="41" t="s">
        <v>65</v>
      </c>
      <c r="T37" s="19" t="s">
        <v>48</v>
      </c>
    </row>
    <row r="38" spans="1:20" ht="14.25">
      <c r="A38" s="12"/>
      <c r="B38" s="1"/>
      <c r="C38" s="1"/>
      <c r="D38" s="1"/>
      <c r="E38" s="1"/>
      <c r="F38" s="1"/>
      <c r="G38" s="1"/>
      <c r="H38" s="1"/>
      <c r="I38" s="44">
        <f>IF(AND(H37="日",I37="昼")=TRUE,"日曜は昼食なし",IF(AND(H37="日",I37="夕")=TRUE,"日曜は夕食なし",IF(AND(E37="",I37=""),"",IF(OR(E37="",I37=""),"食事未記入",""))))</f>
      </c>
      <c r="J38" s="43"/>
      <c r="K38" s="1"/>
      <c r="L38" s="1"/>
      <c r="M38" s="1"/>
      <c r="N38" s="1"/>
      <c r="O38" s="1"/>
      <c r="P38" s="1"/>
      <c r="Q38" s="1"/>
      <c r="R38" s="44">
        <f>IF(AND(Q37="日",R37="昼")=TRUE,"日曜は昼食なし",IF(AND(Q37="日",R37="夕")=TRUE,"日曜は夕食なし",IF(AND(M37="",R37=""),"",IF(OR(M37="",R37=""),"食事未記入",""))))</f>
      </c>
      <c r="S38" s="43"/>
      <c r="T38" s="13"/>
    </row>
    <row r="39" spans="1:20" ht="19.5" customHeight="1">
      <c r="A39" s="12"/>
      <c r="B39" s="5"/>
      <c r="C39" s="132" t="s">
        <v>53</v>
      </c>
      <c r="D39" s="6" t="s">
        <v>50</v>
      </c>
      <c r="E39" s="108"/>
      <c r="F39" s="108"/>
      <c r="G39" s="108"/>
      <c r="H39" s="108"/>
      <c r="I39" s="108"/>
      <c r="J39" s="108"/>
      <c r="K39" s="38" t="s">
        <v>3</v>
      </c>
      <c r="L39" s="38"/>
      <c r="M39" s="117"/>
      <c r="N39" s="117"/>
      <c r="O39" s="117"/>
      <c r="P39" s="117"/>
      <c r="Q39" s="117"/>
      <c r="R39" s="117"/>
      <c r="S39" s="117"/>
      <c r="T39" s="118"/>
    </row>
    <row r="40" spans="1:20" ht="19.5" customHeight="1">
      <c r="A40" s="12"/>
      <c r="B40" s="4"/>
      <c r="C40" s="8"/>
      <c r="D40" s="7" t="s">
        <v>5</v>
      </c>
      <c r="E40" s="108"/>
      <c r="F40" s="108"/>
      <c r="G40" s="108"/>
      <c r="H40" s="108"/>
      <c r="I40" s="108"/>
      <c r="J40" s="108"/>
      <c r="K40" s="38" t="s">
        <v>55</v>
      </c>
      <c r="L40" s="38"/>
      <c r="M40" s="111"/>
      <c r="N40" s="111"/>
      <c r="O40" s="111"/>
      <c r="P40" s="111"/>
      <c r="Q40" s="111"/>
      <c r="R40" s="111"/>
      <c r="S40" s="111"/>
      <c r="T40" s="112"/>
    </row>
    <row r="41" spans="1:20" ht="13.5" customHeight="1">
      <c r="A41" s="12"/>
      <c r="B41" s="4"/>
      <c r="C41" s="8"/>
      <c r="D41" s="7"/>
      <c r="E41" s="48" t="s">
        <v>56</v>
      </c>
      <c r="F41" s="48"/>
      <c r="G41" s="48"/>
      <c r="H41" s="42" t="s">
        <v>58</v>
      </c>
      <c r="I41" s="33"/>
      <c r="J41" s="33" t="s">
        <v>57</v>
      </c>
      <c r="K41" s="34"/>
      <c r="L41" s="34"/>
      <c r="M41" s="48" t="s">
        <v>56</v>
      </c>
      <c r="N41" s="48"/>
      <c r="O41" s="48"/>
      <c r="P41" s="48"/>
      <c r="Q41" s="33" t="s">
        <v>58</v>
      </c>
      <c r="R41" s="33"/>
      <c r="S41" s="33" t="s">
        <v>57</v>
      </c>
      <c r="T41" s="35"/>
    </row>
    <row r="42" spans="1:20" ht="19.5" customHeight="1">
      <c r="A42" s="12"/>
      <c r="B42" s="4"/>
      <c r="C42" s="38" t="s">
        <v>17</v>
      </c>
      <c r="D42" s="54"/>
      <c r="E42" s="80"/>
      <c r="F42" s="80"/>
      <c r="G42" s="80"/>
      <c r="H42" s="8">
        <f>IF(E42="","",MID("日月火水木金土",WEEKDAY(E42),1))</f>
      </c>
      <c r="I42" s="8"/>
      <c r="J42" s="113"/>
      <c r="K42" s="4" t="s">
        <v>2</v>
      </c>
      <c r="L42" s="8" t="s">
        <v>26</v>
      </c>
      <c r="M42" s="82"/>
      <c r="N42" s="82"/>
      <c r="O42" s="82"/>
      <c r="P42" s="82"/>
      <c r="Q42" s="8">
        <f>IF(M42="","",MID("日月火水木金土",WEEKDAY(M42),1))</f>
      </c>
      <c r="R42" s="28"/>
      <c r="S42" s="114"/>
      <c r="T42" s="23" t="s">
        <v>18</v>
      </c>
    </row>
    <row r="43" spans="1:20" ht="19.5" customHeight="1" thickBot="1">
      <c r="A43" s="12"/>
      <c r="B43" s="4"/>
      <c r="C43" s="60" t="s">
        <v>4</v>
      </c>
      <c r="D43" s="37"/>
      <c r="E43" s="81"/>
      <c r="F43" s="81"/>
      <c r="G43" s="81"/>
      <c r="H43" s="32">
        <f>IF(E43="","",MID("日月火水木金土",WEEKDAY(E43),1))</f>
      </c>
      <c r="I43" s="119"/>
      <c r="J43" s="41" t="s">
        <v>65</v>
      </c>
      <c r="K43" s="31"/>
      <c r="L43" s="41" t="s">
        <v>47</v>
      </c>
      <c r="M43" s="120"/>
      <c r="N43" s="120"/>
      <c r="O43" s="120"/>
      <c r="P43" s="120"/>
      <c r="Q43" s="32">
        <f>IF(M43="","",MID("日月火水木金土",WEEKDAY(M43),1))</f>
      </c>
      <c r="R43" s="119"/>
      <c r="S43" s="41" t="s">
        <v>65</v>
      </c>
      <c r="T43" s="19" t="s">
        <v>48</v>
      </c>
    </row>
    <row r="44" spans="1:20" ht="13.5">
      <c r="A44" s="27"/>
      <c r="B44" s="24"/>
      <c r="C44" s="24"/>
      <c r="D44" s="24"/>
      <c r="E44" s="1"/>
      <c r="F44" s="1"/>
      <c r="G44" s="1"/>
      <c r="H44" s="1"/>
      <c r="I44" s="44">
        <f>IF(AND(H43="日",I43="昼")=TRUE,"日曜は昼食なし",IF(AND(H43="日",I43="夕")=TRUE,"日曜は夕食なし",IF(AND(E43="",I43=""),"",IF(OR(E43="",I43=""),"食事未記入",""))))</f>
      </c>
      <c r="J44" s="43"/>
      <c r="K44" s="1"/>
      <c r="L44" s="1"/>
      <c r="M44" s="1"/>
      <c r="N44" s="1"/>
      <c r="O44" s="1"/>
      <c r="P44" s="1"/>
      <c r="Q44" s="1"/>
      <c r="R44" s="44">
        <f>IF(AND(Q43="日",R43="昼")=TRUE,"日曜は昼食なし",IF(AND(Q43="日",R43="夕")=TRUE,"日曜は夕食なし",IF(AND(M43="",R43=""),"",IF(OR(M43="",R43=""),"食事未記入",""))))</f>
      </c>
      <c r="S44" s="43"/>
      <c r="T44" s="13"/>
    </row>
    <row r="45" spans="1:20" ht="19.5" customHeight="1">
      <c r="A45" s="17" t="s">
        <v>54</v>
      </c>
      <c r="B45" s="20" t="s">
        <v>16</v>
      </c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3"/>
    </row>
    <row r="46" spans="1:20" ht="19.5" customHeight="1" thickBot="1">
      <c r="A46" s="14"/>
      <c r="B46" s="21"/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9"/>
    </row>
    <row r="47" spans="1:20" ht="15" customHeight="1">
      <c r="A47" s="134" t="s">
        <v>30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ht="15" customHeight="1">
      <c r="A48" s="134" t="s">
        <v>27</v>
      </c>
      <c r="B48" s="135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</row>
    <row r="49" spans="1:20" s="9" customFormat="1" ht="15" customHeight="1">
      <c r="A49" s="134" t="s">
        <v>32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</row>
    <row r="50" spans="1:20" s="3" customFormat="1" ht="15" customHeight="1">
      <c r="A50" s="134" t="s">
        <v>33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</row>
    <row r="51" spans="1:20" ht="19.5" customHeight="1">
      <c r="A51" s="134" t="s">
        <v>31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</row>
    <row r="52" spans="1:20" s="3" customFormat="1" ht="15" customHeight="1">
      <c r="A52" s="134" t="s">
        <v>15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  <row r="53" spans="2:14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ht="19.5" customHeight="1"/>
    <row r="57" ht="19.5" customHeight="1"/>
    <row r="58" ht="19.5" customHeight="1"/>
  </sheetData>
  <sheetProtection sheet="1" objects="1" scenarios="1"/>
  <mergeCells count="108">
    <mergeCell ref="K28:L28"/>
    <mergeCell ref="M29:P29"/>
    <mergeCell ref="M24:P24"/>
    <mergeCell ref="M25:P25"/>
    <mergeCell ref="M18:P18"/>
    <mergeCell ref="M19:P19"/>
    <mergeCell ref="M21:T21"/>
    <mergeCell ref="E35:G35"/>
    <mergeCell ref="E36:G36"/>
    <mergeCell ref="E37:G37"/>
    <mergeCell ref="E41:G41"/>
    <mergeCell ref="A2:T2"/>
    <mergeCell ref="M9:T9"/>
    <mergeCell ref="O3:P3"/>
    <mergeCell ref="B13:F13"/>
    <mergeCell ref="B12:C12"/>
    <mergeCell ref="G12:T13"/>
    <mergeCell ref="E11:K11"/>
    <mergeCell ref="N11:T11"/>
    <mergeCell ref="A50:T50"/>
    <mergeCell ref="A48:T48"/>
    <mergeCell ref="C36:D36"/>
    <mergeCell ref="A47:T47"/>
    <mergeCell ref="C43:D43"/>
    <mergeCell ref="C45:T46"/>
    <mergeCell ref="C42:D42"/>
    <mergeCell ref="E39:J40"/>
    <mergeCell ref="M41:P41"/>
    <mergeCell ref="K40:L40"/>
    <mergeCell ref="C11:D11"/>
    <mergeCell ref="B7:C7"/>
    <mergeCell ref="E18:G18"/>
    <mergeCell ref="E19:G19"/>
    <mergeCell ref="B14:C14"/>
    <mergeCell ref="J5:L5"/>
    <mergeCell ref="B9:C9"/>
    <mergeCell ref="B6:C6"/>
    <mergeCell ref="B5:C5"/>
    <mergeCell ref="B8:C8"/>
    <mergeCell ref="A49:T49"/>
    <mergeCell ref="C31:D31"/>
    <mergeCell ref="C30:D30"/>
    <mergeCell ref="M23:P23"/>
    <mergeCell ref="M27:T27"/>
    <mergeCell ref="E27:J28"/>
    <mergeCell ref="C25:D25"/>
    <mergeCell ref="C24:D24"/>
    <mergeCell ref="M42:P42"/>
    <mergeCell ref="C37:D37"/>
    <mergeCell ref="A1:B1"/>
    <mergeCell ref="K39:L39"/>
    <mergeCell ref="E33:J34"/>
    <mergeCell ref="M33:T33"/>
    <mergeCell ref="K33:L33"/>
    <mergeCell ref="L1:M1"/>
    <mergeCell ref="N1:T1"/>
    <mergeCell ref="D10:T10"/>
    <mergeCell ref="E21:J22"/>
    <mergeCell ref="B4:C4"/>
    <mergeCell ref="K34:L34"/>
    <mergeCell ref="E9:I9"/>
    <mergeCell ref="E24:G24"/>
    <mergeCell ref="M7:O7"/>
    <mergeCell ref="D8:H8"/>
    <mergeCell ref="L11:M11"/>
    <mergeCell ref="C18:D18"/>
    <mergeCell ref="B10:C10"/>
    <mergeCell ref="M15:T15"/>
    <mergeCell ref="E7:L7"/>
    <mergeCell ref="P7:T7"/>
    <mergeCell ref="M43:P43"/>
    <mergeCell ref="M36:P36"/>
    <mergeCell ref="M37:P37"/>
    <mergeCell ref="M39:T39"/>
    <mergeCell ref="M22:T22"/>
    <mergeCell ref="M28:T28"/>
    <mergeCell ref="M30:P30"/>
    <mergeCell ref="M31:P31"/>
    <mergeCell ref="M35:P35"/>
    <mergeCell ref="C19:D19"/>
    <mergeCell ref="K22:L22"/>
    <mergeCell ref="E15:J16"/>
    <mergeCell ref="K27:L27"/>
    <mergeCell ref="E17:G17"/>
    <mergeCell ref="E23:G23"/>
    <mergeCell ref="K16:L16"/>
    <mergeCell ref="K15:L15"/>
    <mergeCell ref="K21:L21"/>
    <mergeCell ref="A52:T52"/>
    <mergeCell ref="M40:T40"/>
    <mergeCell ref="E4:J4"/>
    <mergeCell ref="D6:J6"/>
    <mergeCell ref="K6:L6"/>
    <mergeCell ref="M6:T6"/>
    <mergeCell ref="E5:I5"/>
    <mergeCell ref="M5:Q5"/>
    <mergeCell ref="M34:T34"/>
    <mergeCell ref="A51:T51"/>
    <mergeCell ref="E42:G42"/>
    <mergeCell ref="E43:G43"/>
    <mergeCell ref="L4:M4"/>
    <mergeCell ref="N4:T4"/>
    <mergeCell ref="E25:G25"/>
    <mergeCell ref="E29:G29"/>
    <mergeCell ref="E30:G30"/>
    <mergeCell ref="E31:G31"/>
    <mergeCell ref="M16:T16"/>
    <mergeCell ref="M17:P17"/>
  </mergeCells>
  <conditionalFormatting sqref="H19 Q18:Q19 Q30:Q31 Q36:Q37 H18:I18 H36:I36 Q24:Q25 H30:I30 H31 H37 H24:I24 H25 Q42:Q43 H42:I42 H43">
    <cfRule type="cellIs" priority="1" dxfId="0" operator="equal" stopIfTrue="1">
      <formula>"日"</formula>
    </cfRule>
  </conditionalFormatting>
  <conditionalFormatting sqref="K19 K31 K37 K25 K43">
    <cfRule type="cellIs" priority="2" dxfId="0" operator="equal" stopIfTrue="1">
      <formula>"エラー"</formula>
    </cfRule>
  </conditionalFormatting>
  <dataValidations count="3">
    <dataValidation type="list" allowBlank="1" showInputMessage="1" showErrorMessage="1" sqref="R19 R31 I31 R37 I37 I19 R25 I25 R43 I43">
      <formula1>$Y$7:$Y$10</formula1>
    </dataValidation>
    <dataValidation allowBlank="1" showInputMessage="1" showErrorMessage="1" promptTitle="作成日付" prompt="a/k または yyy/a/k&#10; で入力して下さい。" sqref="N1"/>
    <dataValidation allowBlank="1" showInputMessage="1" showErrorMessage="1" sqref="K19 K25 K31 K37 K43"/>
  </dataValidations>
  <printOptions horizontalCentered="1" verticalCentered="1"/>
  <pageMargins left="0.5511811023622047" right="0.35433070866141736" top="0.4330708661417323" bottom="0.2755905511811024" header="0.4330708661417323" footer="0.2755905511811024"/>
  <pageSetup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Subaru Telescope, NAOJ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t86</dc:creator>
  <cp:keywords/>
  <dc:description/>
  <cp:lastModifiedBy> </cp:lastModifiedBy>
  <cp:lastPrinted>2008-11-17T02:48:44Z</cp:lastPrinted>
  <dcterms:created xsi:type="dcterms:W3CDTF">2002-05-02T04:37:18Z</dcterms:created>
  <dcterms:modified xsi:type="dcterms:W3CDTF">2008-11-17T02:52:17Z</dcterms:modified>
  <cp:category/>
  <cp:version/>
  <cp:contentType/>
  <cp:contentStatus/>
</cp:coreProperties>
</file>